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ject24\Naked Chart VOL1\Siap\"/>
    </mc:Choice>
  </mc:AlternateContent>
  <xr:revisionPtr revIDLastSave="0" documentId="8_{696D5791-682E-439B-8DED-46AA1B612A4B}" xr6:coauthVersionLast="47" xr6:coauthVersionMax="47" xr10:uidLastSave="{00000000-0000-0000-0000-000000000000}"/>
  <bookViews>
    <workbookView xWindow="-120" yWindow="-120" windowWidth="29040" windowHeight="15840" xr2:uid="{D9B74313-7A92-463D-9635-E8C857516F0D}"/>
  </bookViews>
  <sheets>
    <sheet name="MM" sheetId="1" r:id="rId1"/>
    <sheet name="PL Calculator" sheetId="3" r:id="rId2"/>
    <sheet name="reff-JANGAN USIK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B32" i="1"/>
  <c r="F32" i="1" s="1"/>
  <c r="G32" i="1" s="1"/>
  <c r="B31" i="1"/>
  <c r="F31" i="1" s="1"/>
  <c r="G31" i="1" s="1"/>
  <c r="B30" i="1"/>
  <c r="F30" i="1" s="1"/>
  <c r="G30" i="1" s="1"/>
  <c r="B29" i="1"/>
  <c r="F29" i="1" s="1"/>
  <c r="G29" i="1" s="1"/>
  <c r="B28" i="1"/>
  <c r="F28" i="1" s="1"/>
  <c r="G28" i="1" s="1"/>
  <c r="B27" i="1"/>
  <c r="F27" i="1" s="1"/>
  <c r="G27" i="1" s="1"/>
  <c r="M30" i="3"/>
  <c r="N30" i="3"/>
  <c r="J56" i="3"/>
  <c r="I56" i="3"/>
  <c r="H56" i="3"/>
  <c r="G56" i="3"/>
  <c r="F56" i="3"/>
  <c r="K55" i="3"/>
  <c r="K54" i="3"/>
  <c r="K53" i="3"/>
  <c r="K52" i="3"/>
  <c r="K51" i="3"/>
  <c r="K50" i="3"/>
  <c r="K49" i="3"/>
  <c r="J45" i="3"/>
  <c r="I45" i="3"/>
  <c r="H45" i="3"/>
  <c r="G45" i="3"/>
  <c r="F45" i="3"/>
  <c r="K44" i="3"/>
  <c r="K43" i="3"/>
  <c r="K42" i="3"/>
  <c r="K41" i="3"/>
  <c r="K40" i="3"/>
  <c r="K39" i="3"/>
  <c r="K38" i="3"/>
  <c r="J34" i="3"/>
  <c r="I34" i="3"/>
  <c r="H34" i="3"/>
  <c r="G34" i="3"/>
  <c r="F34" i="3"/>
  <c r="K33" i="3"/>
  <c r="K32" i="3"/>
  <c r="K31" i="3"/>
  <c r="K30" i="3"/>
  <c r="K29" i="3"/>
  <c r="K28" i="3"/>
  <c r="K27" i="3"/>
  <c r="J23" i="3"/>
  <c r="I23" i="3"/>
  <c r="H23" i="3"/>
  <c r="G23" i="3"/>
  <c r="F23" i="3"/>
  <c r="K22" i="3"/>
  <c r="K21" i="3"/>
  <c r="K20" i="3"/>
  <c r="K19" i="3"/>
  <c r="K18" i="3"/>
  <c r="K17" i="3"/>
  <c r="K16" i="3"/>
  <c r="K9" i="3"/>
  <c r="K10" i="3"/>
  <c r="J12" i="3"/>
  <c r="I12" i="3"/>
  <c r="H12" i="3"/>
  <c r="G12" i="3"/>
  <c r="F12" i="3"/>
  <c r="K11" i="3"/>
  <c r="K8" i="3"/>
  <c r="K7" i="3"/>
  <c r="K6" i="3"/>
  <c r="K5" i="3"/>
  <c r="B26" i="1"/>
  <c r="F26" i="1" s="1"/>
  <c r="G26" i="1" s="1"/>
  <c r="B25" i="1"/>
  <c r="B24" i="1"/>
  <c r="B23" i="1"/>
  <c r="F23" i="1" s="1"/>
  <c r="G23" i="1" s="1"/>
  <c r="B22" i="1"/>
  <c r="F22" i="1" s="1"/>
  <c r="G22" i="1" s="1"/>
  <c r="B21" i="1"/>
  <c r="F21" i="1" s="1"/>
  <c r="G21" i="1" s="1"/>
  <c r="F25" i="1"/>
  <c r="G25" i="1" s="1"/>
  <c r="F24" i="1"/>
  <c r="G24" i="1" s="1"/>
  <c r="H8" i="1"/>
  <c r="Q15" i="1"/>
  <c r="I15" i="1" s="1"/>
  <c r="P15" i="1"/>
  <c r="H15" i="1" s="1"/>
  <c r="Q14" i="1"/>
  <c r="I14" i="1" s="1"/>
  <c r="P14" i="1"/>
  <c r="H14" i="1" s="1"/>
  <c r="F8" i="1"/>
  <c r="P8" i="1" s="1"/>
  <c r="K45" i="3" l="1"/>
  <c r="R9" i="3" s="1"/>
  <c r="S9" i="3" s="1"/>
  <c r="K56" i="3"/>
  <c r="R10" i="3" s="1"/>
  <c r="S10" i="3" s="1"/>
  <c r="N31" i="3"/>
  <c r="K23" i="3"/>
  <c r="R7" i="3" s="1"/>
  <c r="S7" i="3" s="1"/>
  <c r="K34" i="3"/>
  <c r="R8" i="3" s="1"/>
  <c r="S8" i="3" s="1"/>
  <c r="K12" i="3"/>
  <c r="R6" i="3" s="1"/>
  <c r="S6" i="3" s="1"/>
  <c r="Q8" i="1"/>
  <c r="I8" i="1" s="1"/>
  <c r="J8" i="1" s="1"/>
  <c r="S11" i="3" l="1"/>
</calcChain>
</file>

<file path=xl/sharedStrings.xml><?xml version="1.0" encoding="utf-8"?>
<sst xmlns="http://schemas.openxmlformats.org/spreadsheetml/2006/main" count="96" uniqueCount="50">
  <si>
    <t>EQUITY</t>
  </si>
  <si>
    <t>SL</t>
  </si>
  <si>
    <t>TOTAL</t>
  </si>
  <si>
    <t>PERCENTAGE</t>
  </si>
  <si>
    <t>AMOUNT</t>
  </si>
  <si>
    <t>TRADE LOT</t>
  </si>
  <si>
    <t>LOSS</t>
  </si>
  <si>
    <t>PIPS</t>
  </si>
  <si>
    <t>PROFIT</t>
  </si>
  <si>
    <t xml:space="preserve">zon </t>
  </si>
  <si>
    <t>sl</t>
  </si>
  <si>
    <r>
      <t xml:space="preserve">SL </t>
    </r>
    <r>
      <rPr>
        <i/>
        <sz val="11"/>
        <color theme="1"/>
        <rFont val="Calibri"/>
        <family val="2"/>
        <scheme val="minor"/>
      </rPr>
      <t>(pips)</t>
    </r>
  </si>
  <si>
    <r>
      <t xml:space="preserve">ZON </t>
    </r>
    <r>
      <rPr>
        <i/>
        <sz val="11"/>
        <color theme="1"/>
        <rFont val="Calibri"/>
        <family val="2"/>
        <scheme val="minor"/>
      </rPr>
      <t>(pips)</t>
    </r>
  </si>
  <si>
    <t xml:space="preserve">RISK </t>
  </si>
  <si>
    <r>
      <t xml:space="preserve">TOTAL </t>
    </r>
    <r>
      <rPr>
        <i/>
        <sz val="11"/>
        <color theme="1"/>
        <rFont val="Calibri"/>
        <family val="2"/>
        <scheme val="minor"/>
      </rPr>
      <t>(pips)</t>
    </r>
  </si>
  <si>
    <t>percetage</t>
  </si>
  <si>
    <t>PIPS CALCULATOR</t>
  </si>
  <si>
    <t>PAIR</t>
  </si>
  <si>
    <t>XAU/USD</t>
  </si>
  <si>
    <t>ZONE</t>
  </si>
  <si>
    <t>START</t>
  </si>
  <si>
    <t>POSITION</t>
  </si>
  <si>
    <t>BUY</t>
  </si>
  <si>
    <t>SELL</t>
  </si>
  <si>
    <t>HIGH</t>
  </si>
  <si>
    <t>LOW</t>
  </si>
  <si>
    <t>MAX LOSS</t>
  </si>
  <si>
    <t>LOT SIZE</t>
  </si>
  <si>
    <t>JUMLAH LAYER</t>
  </si>
  <si>
    <t>1 LAYER</t>
  </si>
  <si>
    <t>PROFIT CALCULATOR</t>
  </si>
  <si>
    <t>CALCULATOR</t>
  </si>
  <si>
    <t>PERIOD</t>
  </si>
  <si>
    <t>SETUP</t>
  </si>
  <si>
    <t>MONDAY</t>
  </si>
  <si>
    <t>TUESDAY</t>
  </si>
  <si>
    <t>WEDNESDAY</t>
  </si>
  <si>
    <t>THURSDAY</t>
  </si>
  <si>
    <t>FRIDAY</t>
  </si>
  <si>
    <t>WEEKLY P/L</t>
  </si>
  <si>
    <t>DAILY P/L</t>
  </si>
  <si>
    <t>P/L</t>
  </si>
  <si>
    <t>WEEK 1</t>
  </si>
  <si>
    <t>WEEK 2</t>
  </si>
  <si>
    <t>WEEK 3</t>
  </si>
  <si>
    <t>WEEK 4</t>
  </si>
  <si>
    <t>WEEK 5</t>
  </si>
  <si>
    <t>SUMMARY</t>
  </si>
  <si>
    <t>PROFIT/LOSS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</si>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</sst>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164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6" borderId="0" xfId="0" applyFont="1" applyFill="1"/>
    <xf numFmtId="0" fontId="2" fillId="0" borderId="0" xfId="0" applyFont="1"/>
    <xf numFmtId="164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10" fillId="5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7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/>
    <xf numFmtId="0" fontId="3" fillId="0" borderId="6" xfId="0" applyFont="1" applyBorder="1" applyAlignment="1">
      <alignment horizontal="center" vertical="center"/>
    </xf>
    <xf numFmtId="164" fontId="3" fillId="7" borderId="6" xfId="0" applyNumberFormat="1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4" fontId="0" fillId="3" borderId="3" xfId="0" applyNumberFormat="1" applyFill="1" applyBorder="1"/>
    <xf numFmtId="164" fontId="0" fillId="3" borderId="1" xfId="0" applyNumberFormat="1" applyFill="1" applyBorder="1"/>
    <xf numFmtId="164" fontId="1" fillId="5" borderId="9" xfId="0" applyNumberFormat="1" applyFont="1" applyFill="1" applyBorder="1"/>
    <xf numFmtId="164" fontId="3" fillId="5" borderId="9" xfId="0" applyNumberFormat="1" applyFont="1" applyFill="1" applyBorder="1"/>
    <xf numFmtId="164" fontId="3" fillId="5" borderId="3" xfId="0" applyNumberFormat="1" applyFont="1" applyFill="1" applyBorder="1" applyAlignment="1">
      <alignment horizontal="center" vertical="center"/>
    </xf>
    <xf numFmtId="164" fontId="1" fillId="5" borderId="4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3" fillId="0" borderId="0" xfId="0" applyFont="1"/>
    <xf numFmtId="9" fontId="2" fillId="0" borderId="0" xfId="0" applyNumberFormat="1" applyFont="1"/>
    <xf numFmtId="9" fontId="4" fillId="3" borderId="3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5B7B-11AB-4E76-AB8F-FDCC87E36612}">
  <sheetPr>
    <tabColor rgb="FF00B050"/>
  </sheetPr>
  <dimension ref="A6:Q33"/>
  <sheetViews>
    <sheetView tabSelected="1" workbookViewId="0">
      <selection activeCell="J26" sqref="J26"/>
    </sheetView>
  </sheetViews>
  <sheetFormatPr defaultRowHeight="15" x14ac:dyDescent="0.25"/>
  <cols>
    <col min="3" max="12" width="12.5703125" customWidth="1"/>
  </cols>
  <sheetData>
    <row r="6" spans="3:17" ht="18.75" x14ac:dyDescent="0.25">
      <c r="C6" s="61" t="s">
        <v>0</v>
      </c>
      <c r="D6" s="62" t="s">
        <v>13</v>
      </c>
      <c r="E6" s="62"/>
      <c r="F6" s="62"/>
      <c r="G6" s="62"/>
      <c r="H6" s="62"/>
      <c r="I6" s="62"/>
      <c r="J6" s="62"/>
      <c r="K6" s="3"/>
      <c r="L6" s="3"/>
    </row>
    <row r="7" spans="3:17" x14ac:dyDescent="0.25">
      <c r="C7" s="61"/>
      <c r="D7" s="11" t="s">
        <v>12</v>
      </c>
      <c r="E7" s="11" t="s">
        <v>11</v>
      </c>
      <c r="F7" s="11" t="s">
        <v>14</v>
      </c>
      <c r="G7" s="11" t="s">
        <v>3</v>
      </c>
      <c r="H7" s="11" t="s">
        <v>4</v>
      </c>
      <c r="I7" s="11" t="s">
        <v>5</v>
      </c>
      <c r="J7" s="11" t="s">
        <v>26</v>
      </c>
      <c r="K7" s="2"/>
      <c r="L7" s="2"/>
    </row>
    <row r="8" spans="3:17" ht="25.15" customHeight="1" x14ac:dyDescent="0.25">
      <c r="C8" s="7">
        <v>135</v>
      </c>
      <c r="D8" s="7">
        <v>30</v>
      </c>
      <c r="E8" s="7">
        <v>30</v>
      </c>
      <c r="F8" s="13">
        <f>SUM(D8:E8)</f>
        <v>60</v>
      </c>
      <c r="G8" s="50">
        <v>0.15</v>
      </c>
      <c r="H8" s="12">
        <f>SUM(C8*G8)</f>
        <v>20.25</v>
      </c>
      <c r="I8" s="13">
        <f>ROUND(Q8,2)</f>
        <v>0.03</v>
      </c>
      <c r="J8" s="12">
        <f>SUM(I8*P8)</f>
        <v>18</v>
      </c>
      <c r="K8" s="1"/>
      <c r="L8" s="1"/>
      <c r="O8" s="19">
        <v>0.1</v>
      </c>
      <c r="P8" s="19">
        <f>SUM(F8/O8)</f>
        <v>600</v>
      </c>
      <c r="Q8" s="19">
        <f>SUM(H8/P8)</f>
        <v>3.3750000000000002E-2</v>
      </c>
    </row>
    <row r="9" spans="3:17" x14ac:dyDescent="0.25">
      <c r="O9" s="19"/>
      <c r="P9" s="19"/>
      <c r="Q9" s="19"/>
    </row>
    <row r="10" spans="3:17" x14ac:dyDescent="0.25">
      <c r="O10" s="19"/>
      <c r="P10" s="19"/>
      <c r="Q10" s="19"/>
    </row>
    <row r="11" spans="3:17" x14ac:dyDescent="0.25">
      <c r="C11" s="60" t="s">
        <v>16</v>
      </c>
      <c r="D11" s="60"/>
      <c r="E11" s="60"/>
      <c r="F11" s="60"/>
      <c r="G11" s="60"/>
      <c r="H11" s="60"/>
      <c r="I11" s="60"/>
      <c r="J11" s="9"/>
      <c r="O11" s="19"/>
      <c r="P11" s="19"/>
      <c r="Q11" s="19"/>
    </row>
    <row r="12" spans="3:17" x14ac:dyDescent="0.25">
      <c r="C12" s="59" t="s">
        <v>17</v>
      </c>
      <c r="D12" s="59" t="s">
        <v>21</v>
      </c>
      <c r="E12" s="59" t="s">
        <v>19</v>
      </c>
      <c r="F12" s="59"/>
      <c r="G12" s="59" t="s">
        <v>1</v>
      </c>
      <c r="H12" s="59" t="s">
        <v>7</v>
      </c>
      <c r="I12" s="59"/>
      <c r="J12" s="5"/>
      <c r="O12" s="19"/>
      <c r="P12" s="19"/>
      <c r="Q12" s="19"/>
    </row>
    <row r="13" spans="3:17" x14ac:dyDescent="0.25">
      <c r="C13" s="59"/>
      <c r="D13" s="59"/>
      <c r="E13" s="11" t="s">
        <v>24</v>
      </c>
      <c r="F13" s="11" t="s">
        <v>25</v>
      </c>
      <c r="G13" s="59"/>
      <c r="H13" s="11" t="s">
        <v>19</v>
      </c>
      <c r="I13" s="11" t="s">
        <v>1</v>
      </c>
      <c r="J13" s="2"/>
      <c r="O13" s="19"/>
      <c r="P13" s="19"/>
      <c r="Q13" s="19"/>
    </row>
    <row r="14" spans="3:17" x14ac:dyDescent="0.25">
      <c r="C14" s="58" t="s">
        <v>18</v>
      </c>
      <c r="D14" s="15" t="s">
        <v>22</v>
      </c>
      <c r="E14" s="6">
        <v>1930.55</v>
      </c>
      <c r="F14" s="6">
        <v>1927.55</v>
      </c>
      <c r="G14" s="6">
        <v>1924.55</v>
      </c>
      <c r="H14" s="14">
        <f>SUM(O14*P14)</f>
        <v>30</v>
      </c>
      <c r="I14" s="14">
        <f>SUM(Q14*O14)</f>
        <v>30</v>
      </c>
      <c r="J14" s="2"/>
      <c r="O14" s="19">
        <v>10</v>
      </c>
      <c r="P14" s="19">
        <f>SUM(E14-F14)</f>
        <v>3</v>
      </c>
      <c r="Q14" s="19">
        <f>SUM(F14-G14)</f>
        <v>3</v>
      </c>
    </row>
    <row r="15" spans="3:17" x14ac:dyDescent="0.25">
      <c r="C15" s="58"/>
      <c r="D15" s="16" t="s">
        <v>23</v>
      </c>
      <c r="E15" s="6">
        <v>1930.55</v>
      </c>
      <c r="F15" s="6">
        <v>1927.55</v>
      </c>
      <c r="G15" s="6">
        <v>1933.55</v>
      </c>
      <c r="H15" s="14">
        <f>SUM(O15*P15)</f>
        <v>30</v>
      </c>
      <c r="I15" s="14">
        <f>SUM(O15*Q15)</f>
        <v>30</v>
      </c>
      <c r="J15" s="2"/>
      <c r="O15" s="19">
        <v>10</v>
      </c>
      <c r="P15" s="19">
        <f>SUM(E15-F15)</f>
        <v>3</v>
      </c>
      <c r="Q15" s="19">
        <f>SUM(G15-E15)</f>
        <v>3</v>
      </c>
    </row>
    <row r="18" spans="1:7" x14ac:dyDescent="0.25">
      <c r="C18" s="57" t="s">
        <v>30</v>
      </c>
      <c r="D18" s="57"/>
      <c r="E18" s="57"/>
      <c r="F18" s="57"/>
      <c r="G18" s="57"/>
    </row>
    <row r="19" spans="1:7" x14ac:dyDescent="0.25">
      <c r="C19" s="51" t="s">
        <v>27</v>
      </c>
      <c r="D19" s="53" t="s">
        <v>28</v>
      </c>
      <c r="E19" s="51" t="s">
        <v>7</v>
      </c>
      <c r="F19" s="55" t="s">
        <v>29</v>
      </c>
      <c r="G19" s="51" t="s">
        <v>2</v>
      </c>
    </row>
    <row r="20" spans="1:7" x14ac:dyDescent="0.25">
      <c r="A20" s="19"/>
      <c r="B20" s="19"/>
      <c r="C20" s="52"/>
      <c r="D20" s="54"/>
      <c r="E20" s="52"/>
      <c r="F20" s="56"/>
      <c r="G20" s="52"/>
    </row>
    <row r="21" spans="1:7" x14ac:dyDescent="0.25">
      <c r="A21" s="18">
        <v>10</v>
      </c>
      <c r="B21" s="18">
        <f>SUM(C21*A21)</f>
        <v>0.1</v>
      </c>
      <c r="C21" s="21">
        <v>0.01</v>
      </c>
      <c r="D21" s="21">
        <v>2</v>
      </c>
      <c r="E21" s="21">
        <v>20</v>
      </c>
      <c r="F21" s="20">
        <f>SUM(E21*B21)</f>
        <v>2</v>
      </c>
      <c r="G21" s="20">
        <f>SUM(F21*D21)</f>
        <v>4</v>
      </c>
    </row>
    <row r="22" spans="1:7" x14ac:dyDescent="0.25">
      <c r="A22" s="18">
        <v>10</v>
      </c>
      <c r="B22" s="18">
        <f t="shared" ref="B22:B32" si="0">SUM(C22*A22)</f>
        <v>0.1</v>
      </c>
      <c r="C22" s="21">
        <v>0.01</v>
      </c>
      <c r="D22" s="21">
        <v>2</v>
      </c>
      <c r="E22" s="21">
        <v>30</v>
      </c>
      <c r="F22" s="20">
        <f t="shared" ref="F22:F25" si="1">SUM(E22*B22)</f>
        <v>3</v>
      </c>
      <c r="G22" s="20">
        <f t="shared" ref="G22:G25" si="2">SUM(F22*D22)</f>
        <v>6</v>
      </c>
    </row>
    <row r="23" spans="1:7" x14ac:dyDescent="0.25">
      <c r="A23" s="18">
        <v>10</v>
      </c>
      <c r="B23" s="18">
        <f t="shared" si="0"/>
        <v>0.1</v>
      </c>
      <c r="C23" s="21">
        <v>0.01</v>
      </c>
      <c r="D23" s="21">
        <v>3</v>
      </c>
      <c r="E23" s="21">
        <v>40</v>
      </c>
      <c r="F23" s="20">
        <f t="shared" si="1"/>
        <v>4</v>
      </c>
      <c r="G23" s="20">
        <f t="shared" si="2"/>
        <v>12</v>
      </c>
    </row>
    <row r="24" spans="1:7" x14ac:dyDescent="0.25">
      <c r="A24" s="18">
        <v>10</v>
      </c>
      <c r="B24" s="18">
        <f t="shared" si="0"/>
        <v>0.1</v>
      </c>
      <c r="C24" s="21">
        <v>0.01</v>
      </c>
      <c r="D24" s="21">
        <v>1</v>
      </c>
      <c r="E24" s="21">
        <v>60</v>
      </c>
      <c r="F24" s="20">
        <f t="shared" si="1"/>
        <v>6</v>
      </c>
      <c r="G24" s="20">
        <f t="shared" si="2"/>
        <v>6</v>
      </c>
    </row>
    <row r="25" spans="1:7" x14ac:dyDescent="0.25">
      <c r="A25" s="18">
        <v>10</v>
      </c>
      <c r="B25" s="18">
        <f t="shared" si="0"/>
        <v>0.1</v>
      </c>
      <c r="C25" s="21">
        <v>0.01</v>
      </c>
      <c r="D25" s="21">
        <v>1</v>
      </c>
      <c r="E25" s="21">
        <v>100</v>
      </c>
      <c r="F25" s="20">
        <f t="shared" si="1"/>
        <v>10</v>
      </c>
      <c r="G25" s="20">
        <f t="shared" si="2"/>
        <v>10</v>
      </c>
    </row>
    <row r="26" spans="1:7" x14ac:dyDescent="0.25">
      <c r="A26" s="18">
        <v>11</v>
      </c>
      <c r="B26" s="18">
        <f t="shared" si="0"/>
        <v>0.11</v>
      </c>
      <c r="C26" s="21">
        <v>0.01</v>
      </c>
      <c r="D26" s="21">
        <v>1</v>
      </c>
      <c r="E26" s="21">
        <v>100</v>
      </c>
      <c r="F26" s="20">
        <f>SUM(E26*B26)</f>
        <v>11</v>
      </c>
      <c r="G26" s="20">
        <f t="shared" ref="G26" si="3">SUM(F26*D26)</f>
        <v>11</v>
      </c>
    </row>
    <row r="27" spans="1:7" x14ac:dyDescent="0.25">
      <c r="A27" s="18">
        <v>10</v>
      </c>
      <c r="B27" s="18">
        <f>SUM(C27*A27)</f>
        <v>0.1</v>
      </c>
      <c r="C27" s="21">
        <v>0.01</v>
      </c>
      <c r="D27" s="21">
        <v>2</v>
      </c>
      <c r="E27" s="21">
        <v>20</v>
      </c>
      <c r="F27" s="20">
        <f>SUM(E27*B27)</f>
        <v>2</v>
      </c>
      <c r="G27" s="20">
        <f>SUM(F27*D27)</f>
        <v>4</v>
      </c>
    </row>
    <row r="28" spans="1:7" x14ac:dyDescent="0.25">
      <c r="A28" s="18">
        <v>10</v>
      </c>
      <c r="B28" s="18">
        <f t="shared" si="0"/>
        <v>0.1</v>
      </c>
      <c r="C28" s="21">
        <v>0.01</v>
      </c>
      <c r="D28" s="21">
        <v>2</v>
      </c>
      <c r="E28" s="21">
        <v>30</v>
      </c>
      <c r="F28" s="20">
        <f t="shared" ref="F28:F31" si="4">SUM(E28*B28)</f>
        <v>3</v>
      </c>
      <c r="G28" s="20">
        <f t="shared" ref="G28:G32" si="5">SUM(F28*D28)</f>
        <v>6</v>
      </c>
    </row>
    <row r="29" spans="1:7" x14ac:dyDescent="0.25">
      <c r="A29" s="18">
        <v>10</v>
      </c>
      <c r="B29" s="18">
        <f t="shared" si="0"/>
        <v>0.1</v>
      </c>
      <c r="C29" s="21">
        <v>0.01</v>
      </c>
      <c r="D29" s="21">
        <v>3</v>
      </c>
      <c r="E29" s="21">
        <v>40</v>
      </c>
      <c r="F29" s="20">
        <f t="shared" si="4"/>
        <v>4</v>
      </c>
      <c r="G29" s="20">
        <f t="shared" si="5"/>
        <v>12</v>
      </c>
    </row>
    <row r="30" spans="1:7" x14ac:dyDescent="0.25">
      <c r="A30" s="18">
        <v>10</v>
      </c>
      <c r="B30" s="18">
        <f t="shared" si="0"/>
        <v>0.1</v>
      </c>
      <c r="C30" s="21">
        <v>0.01</v>
      </c>
      <c r="D30" s="21">
        <v>1</v>
      </c>
      <c r="E30" s="21">
        <v>60</v>
      </c>
      <c r="F30" s="20">
        <f t="shared" si="4"/>
        <v>6</v>
      </c>
      <c r="G30" s="20">
        <f t="shared" si="5"/>
        <v>6</v>
      </c>
    </row>
    <row r="31" spans="1:7" x14ac:dyDescent="0.25">
      <c r="A31" s="18">
        <v>10</v>
      </c>
      <c r="B31" s="18">
        <f t="shared" si="0"/>
        <v>0.1</v>
      </c>
      <c r="C31" s="21">
        <v>0.01</v>
      </c>
      <c r="D31" s="21">
        <v>1</v>
      </c>
      <c r="E31" s="21">
        <v>100</v>
      </c>
      <c r="F31" s="20">
        <f t="shared" si="4"/>
        <v>10</v>
      </c>
      <c r="G31" s="20">
        <f t="shared" si="5"/>
        <v>10</v>
      </c>
    </row>
    <row r="32" spans="1:7" x14ac:dyDescent="0.25">
      <c r="A32" s="18">
        <v>11</v>
      </c>
      <c r="B32" s="18">
        <f t="shared" si="0"/>
        <v>0.11</v>
      </c>
      <c r="C32" s="21">
        <v>0.01</v>
      </c>
      <c r="D32" s="21">
        <v>1</v>
      </c>
      <c r="E32" s="21">
        <v>100</v>
      </c>
      <c r="F32" s="20">
        <f>SUM(E32*B32)</f>
        <v>11</v>
      </c>
      <c r="G32" s="20">
        <f t="shared" si="5"/>
        <v>11</v>
      </c>
    </row>
    <row r="33" spans="3:7" ht="21" x14ac:dyDescent="0.35">
      <c r="C33" s="4"/>
      <c r="D33" s="4"/>
      <c r="E33" s="4"/>
      <c r="F33" s="23" t="s">
        <v>2</v>
      </c>
      <c r="G33" s="22">
        <f>SUM(G21:G32)</f>
        <v>98</v>
      </c>
    </row>
  </sheetData>
  <mergeCells count="15">
    <mergeCell ref="C11:I11"/>
    <mergeCell ref="C6:C7"/>
    <mergeCell ref="D6:J6"/>
    <mergeCell ref="E12:F12"/>
    <mergeCell ref="H12:I12"/>
    <mergeCell ref="C18:G18"/>
    <mergeCell ref="C14:C15"/>
    <mergeCell ref="G12:G13"/>
    <mergeCell ref="D12:D13"/>
    <mergeCell ref="C12:C13"/>
    <mergeCell ref="C19:C20"/>
    <mergeCell ref="D19:D20"/>
    <mergeCell ref="E19:E20"/>
    <mergeCell ref="F19:F20"/>
    <mergeCell ref="G19:G2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FD3E3D1-AB29-49A0-ACF5-0793F5C4C9CA}">
          <x14:formula1>
            <xm:f>'reff-JANGAN USIK'!$D$6:$D$14</xm:f>
          </x14:formula1>
          <xm:sqref>E8</xm:sqref>
        </x14:dataValidation>
        <x14:dataValidation type="list" allowBlank="1" showInputMessage="1" showErrorMessage="1" xr:uid="{B14E86F0-F1D3-4FE3-B836-63C5CC327888}">
          <x14:formula1>
            <xm:f>'reff-JANGAN USIK'!$E$6:$E$30</xm:f>
          </x14:formula1>
          <xm:sqref>G8</xm:sqref>
        </x14:dataValidation>
        <x14:dataValidation type="list" allowBlank="1" showInputMessage="1" showErrorMessage="1" xr:uid="{52DF16E3-37F0-4145-92D2-773E49AC2252}">
          <x14:formula1>
            <xm:f>'reff-JANGAN USIK'!C6:C14</xm:f>
          </x14:formula1>
          <xm:sqref>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3CB0-0330-43AE-A04D-D1C1E79561D3}">
  <sheetPr>
    <tabColor rgb="FF00B050"/>
  </sheetPr>
  <dimension ref="C3:S57"/>
  <sheetViews>
    <sheetView workbookViewId="0">
      <selection activeCell="B10" sqref="B10"/>
    </sheetView>
  </sheetViews>
  <sheetFormatPr defaultRowHeight="15" x14ac:dyDescent="0.25"/>
  <cols>
    <col min="4" max="11" width="15.5703125" customWidth="1"/>
    <col min="13" max="14" width="14.5703125" customWidth="1"/>
    <col min="18" max="19" width="14.5703125" customWidth="1"/>
  </cols>
  <sheetData>
    <row r="3" spans="3:19" ht="15.75" thickBot="1" x14ac:dyDescent="0.3"/>
    <row r="4" spans="3:19" ht="15.75" thickBot="1" x14ac:dyDescent="0.3">
      <c r="C4" s="63" t="s">
        <v>42</v>
      </c>
      <c r="D4" s="10" t="s">
        <v>32</v>
      </c>
      <c r="E4" s="10" t="s">
        <v>33</v>
      </c>
      <c r="F4" s="10" t="s">
        <v>34</v>
      </c>
      <c r="G4" s="10" t="s">
        <v>35</v>
      </c>
      <c r="H4" s="10" t="s">
        <v>36</v>
      </c>
      <c r="I4" s="10" t="s">
        <v>37</v>
      </c>
      <c r="J4" s="10" t="s">
        <v>38</v>
      </c>
      <c r="K4" s="26" t="s">
        <v>39</v>
      </c>
      <c r="M4" s="68" t="s">
        <v>31</v>
      </c>
      <c r="N4" s="68"/>
      <c r="P4" s="67" t="s">
        <v>47</v>
      </c>
      <c r="Q4" s="67"/>
      <c r="R4" s="67"/>
      <c r="S4" s="67"/>
    </row>
    <row r="5" spans="3:19" ht="14.65" customHeight="1" thickTop="1" thickBot="1" x14ac:dyDescent="0.3">
      <c r="C5" s="63"/>
      <c r="D5" s="64"/>
      <c r="E5" s="24">
        <v>1</v>
      </c>
      <c r="F5" s="27"/>
      <c r="G5" s="27"/>
      <c r="H5" s="27"/>
      <c r="I5" s="27"/>
      <c r="J5" s="28"/>
      <c r="K5" s="31">
        <f>SUM(F5:J5)</f>
        <v>0</v>
      </c>
      <c r="M5" s="38" t="s">
        <v>8</v>
      </c>
      <c r="N5" s="38" t="s">
        <v>6</v>
      </c>
      <c r="P5" s="39"/>
      <c r="Q5" s="39" t="s">
        <v>20</v>
      </c>
      <c r="R5" s="39" t="s">
        <v>49</v>
      </c>
      <c r="S5" s="39" t="s">
        <v>48</v>
      </c>
    </row>
    <row r="6" spans="3:19" ht="16.5" thickTop="1" thickBot="1" x14ac:dyDescent="0.3">
      <c r="C6" s="63"/>
      <c r="D6" s="65"/>
      <c r="E6" s="24">
        <v>2</v>
      </c>
      <c r="F6" s="27"/>
      <c r="G6" s="27"/>
      <c r="H6" s="27"/>
      <c r="I6" s="27"/>
      <c r="J6" s="28"/>
      <c r="K6" s="31">
        <f t="shared" ref="K6:K11" si="0">SUM(F6:J6)</f>
        <v>0</v>
      </c>
      <c r="M6" s="41"/>
      <c r="N6" s="41"/>
      <c r="P6" s="34" t="s">
        <v>42</v>
      </c>
      <c r="Q6" s="40"/>
      <c r="R6" s="35">
        <f>SUM(Q6+K12)</f>
        <v>0</v>
      </c>
      <c r="S6" s="46">
        <f>SUM(Q6:R6)</f>
        <v>0</v>
      </c>
    </row>
    <row r="7" spans="3:19" ht="16.5" thickTop="1" thickBot="1" x14ac:dyDescent="0.3">
      <c r="C7" s="63"/>
      <c r="D7" s="65"/>
      <c r="E7" s="24">
        <v>3</v>
      </c>
      <c r="F7" s="27"/>
      <c r="G7" s="27"/>
      <c r="H7" s="27"/>
      <c r="I7" s="27"/>
      <c r="J7" s="28"/>
      <c r="K7" s="31">
        <f t="shared" si="0"/>
        <v>0</v>
      </c>
      <c r="M7" s="41"/>
      <c r="N7" s="41"/>
      <c r="P7" s="36" t="s">
        <v>43</v>
      </c>
      <c r="Q7" s="6"/>
      <c r="R7" s="37">
        <f>SUM(Q7+K23)</f>
        <v>0</v>
      </c>
      <c r="S7" s="47">
        <f t="shared" ref="S7:S10" si="1">SUM(Q7:R7)</f>
        <v>0</v>
      </c>
    </row>
    <row r="8" spans="3:19" ht="16.5" thickTop="1" thickBot="1" x14ac:dyDescent="0.3">
      <c r="C8" s="63"/>
      <c r="D8" s="65"/>
      <c r="E8" s="24">
        <v>4</v>
      </c>
      <c r="F8" s="27"/>
      <c r="G8" s="27"/>
      <c r="H8" s="27"/>
      <c r="I8" s="27"/>
      <c r="J8" s="28"/>
      <c r="K8" s="31">
        <f t="shared" si="0"/>
        <v>0</v>
      </c>
      <c r="M8" s="41"/>
      <c r="N8" s="41"/>
      <c r="P8" s="36" t="s">
        <v>44</v>
      </c>
      <c r="Q8" s="6"/>
      <c r="R8" s="37">
        <f>SUM(Q8+K34)</f>
        <v>0</v>
      </c>
      <c r="S8" s="47">
        <f t="shared" si="1"/>
        <v>0</v>
      </c>
    </row>
    <row r="9" spans="3:19" ht="16.5" thickTop="1" thickBot="1" x14ac:dyDescent="0.3">
      <c r="C9" s="63"/>
      <c r="D9" s="65"/>
      <c r="E9" s="25">
        <v>5</v>
      </c>
      <c r="F9" s="29"/>
      <c r="G9" s="29"/>
      <c r="H9" s="29"/>
      <c r="I9" s="29"/>
      <c r="J9" s="30"/>
      <c r="K9" s="31">
        <f t="shared" si="0"/>
        <v>0</v>
      </c>
      <c r="M9" s="41"/>
      <c r="N9" s="41"/>
      <c r="P9" s="36" t="s">
        <v>45</v>
      </c>
      <c r="Q9" s="6"/>
      <c r="R9" s="37">
        <f>SUM(Q9+K45)</f>
        <v>0</v>
      </c>
      <c r="S9" s="47">
        <f t="shared" si="1"/>
        <v>0</v>
      </c>
    </row>
    <row r="10" spans="3:19" ht="16.5" thickTop="1" thickBot="1" x14ac:dyDescent="0.3">
      <c r="C10" s="63"/>
      <c r="D10" s="65"/>
      <c r="E10" s="25">
        <v>6</v>
      </c>
      <c r="F10" s="29"/>
      <c r="G10" s="29"/>
      <c r="H10" s="29"/>
      <c r="I10" s="29"/>
      <c r="J10" s="30"/>
      <c r="K10" s="31">
        <f t="shared" si="0"/>
        <v>0</v>
      </c>
      <c r="M10" s="41"/>
      <c r="N10" s="41"/>
      <c r="P10" s="36" t="s">
        <v>46</v>
      </c>
      <c r="Q10" s="6"/>
      <c r="R10" s="37">
        <f>SUM(Q10+K56)</f>
        <v>0</v>
      </c>
      <c r="S10" s="47">
        <f t="shared" si="1"/>
        <v>0</v>
      </c>
    </row>
    <row r="11" spans="3:19" ht="20.25" thickTop="1" thickBot="1" x14ac:dyDescent="0.3">
      <c r="C11" s="63"/>
      <c r="D11" s="65"/>
      <c r="E11" s="25">
        <v>7</v>
      </c>
      <c r="F11" s="29"/>
      <c r="G11" s="29"/>
      <c r="H11" s="29"/>
      <c r="I11" s="29"/>
      <c r="J11" s="30"/>
      <c r="K11" s="31">
        <f t="shared" si="0"/>
        <v>0</v>
      </c>
      <c r="M11" s="41"/>
      <c r="N11" s="41"/>
      <c r="R11" s="8" t="s">
        <v>41</v>
      </c>
      <c r="S11" s="45">
        <f>SUM(S6:S10)</f>
        <v>0</v>
      </c>
    </row>
    <row r="12" spans="3:19" ht="20.25" thickTop="1" thickBot="1" x14ac:dyDescent="0.3">
      <c r="C12" s="63"/>
      <c r="D12" s="66"/>
      <c r="E12" s="32" t="s">
        <v>40</v>
      </c>
      <c r="F12" s="33">
        <f>SUM(F5:F11)</f>
        <v>0</v>
      </c>
      <c r="G12" s="33">
        <f t="shared" ref="G12:K12" si="2">SUM(G5:G11)</f>
        <v>0</v>
      </c>
      <c r="H12" s="33">
        <f t="shared" si="2"/>
        <v>0</v>
      </c>
      <c r="I12" s="33">
        <f t="shared" si="2"/>
        <v>0</v>
      </c>
      <c r="J12" s="33">
        <f t="shared" si="2"/>
        <v>0</v>
      </c>
      <c r="K12" s="33">
        <f t="shared" si="2"/>
        <v>0</v>
      </c>
      <c r="M12" s="41"/>
      <c r="N12" s="41"/>
    </row>
    <row r="13" spans="3:19" ht="15.75" thickTop="1" x14ac:dyDescent="0.25">
      <c r="M13" s="41"/>
      <c r="N13" s="41"/>
    </row>
    <row r="14" spans="3:19" x14ac:dyDescent="0.25">
      <c r="M14" s="41"/>
      <c r="N14" s="41"/>
    </row>
    <row r="15" spans="3:19" ht="15.75" thickBot="1" x14ac:dyDescent="0.3">
      <c r="C15" s="63" t="s">
        <v>43</v>
      </c>
      <c r="D15" s="10" t="s">
        <v>32</v>
      </c>
      <c r="E15" s="10" t="s">
        <v>33</v>
      </c>
      <c r="F15" s="10" t="s">
        <v>34</v>
      </c>
      <c r="G15" s="10" t="s">
        <v>35</v>
      </c>
      <c r="H15" s="10" t="s">
        <v>36</v>
      </c>
      <c r="I15" s="10" t="s">
        <v>37</v>
      </c>
      <c r="J15" s="10" t="s">
        <v>38</v>
      </c>
      <c r="K15" s="26" t="s">
        <v>39</v>
      </c>
      <c r="M15" s="41"/>
      <c r="N15" s="41"/>
    </row>
    <row r="16" spans="3:19" ht="16.5" thickTop="1" thickBot="1" x14ac:dyDescent="0.3">
      <c r="C16" s="63"/>
      <c r="D16" s="64"/>
      <c r="E16" s="24">
        <v>1</v>
      </c>
      <c r="F16" s="27"/>
      <c r="G16" s="27"/>
      <c r="H16" s="27"/>
      <c r="I16" s="27"/>
      <c r="J16" s="28"/>
      <c r="K16" s="31">
        <f>SUM(F16:J16)</f>
        <v>0</v>
      </c>
      <c r="M16" s="41"/>
      <c r="N16" s="41"/>
    </row>
    <row r="17" spans="3:14" ht="16.5" thickTop="1" thickBot="1" x14ac:dyDescent="0.3">
      <c r="C17" s="63"/>
      <c r="D17" s="65"/>
      <c r="E17" s="24">
        <v>2</v>
      </c>
      <c r="F17" s="27"/>
      <c r="G17" s="27"/>
      <c r="H17" s="27"/>
      <c r="I17" s="27"/>
      <c r="J17" s="28"/>
      <c r="K17" s="31">
        <f t="shared" ref="K17:K22" si="3">SUM(F17:J17)</f>
        <v>0</v>
      </c>
      <c r="M17" s="41"/>
      <c r="N17" s="41"/>
    </row>
    <row r="18" spans="3:14" ht="16.5" thickTop="1" thickBot="1" x14ac:dyDescent="0.3">
      <c r="C18" s="63"/>
      <c r="D18" s="65"/>
      <c r="E18" s="24">
        <v>3</v>
      </c>
      <c r="F18" s="27"/>
      <c r="G18" s="27"/>
      <c r="H18" s="27"/>
      <c r="I18" s="27"/>
      <c r="J18" s="28"/>
      <c r="K18" s="31">
        <f t="shared" si="3"/>
        <v>0</v>
      </c>
      <c r="M18" s="41"/>
      <c r="N18" s="41"/>
    </row>
    <row r="19" spans="3:14" ht="16.5" thickTop="1" thickBot="1" x14ac:dyDescent="0.3">
      <c r="C19" s="63"/>
      <c r="D19" s="65"/>
      <c r="E19" s="24">
        <v>4</v>
      </c>
      <c r="F19" s="27"/>
      <c r="G19" s="27"/>
      <c r="H19" s="27"/>
      <c r="I19" s="27"/>
      <c r="J19" s="28"/>
      <c r="K19" s="31">
        <f t="shared" si="3"/>
        <v>0</v>
      </c>
      <c r="M19" s="41"/>
      <c r="N19" s="41"/>
    </row>
    <row r="20" spans="3:14" ht="16.5" thickTop="1" thickBot="1" x14ac:dyDescent="0.3">
      <c r="C20" s="63"/>
      <c r="D20" s="65"/>
      <c r="E20" s="25">
        <v>5</v>
      </c>
      <c r="F20" s="29"/>
      <c r="G20" s="29"/>
      <c r="H20" s="29"/>
      <c r="I20" s="29"/>
      <c r="J20" s="30"/>
      <c r="K20" s="31">
        <f t="shared" si="3"/>
        <v>0</v>
      </c>
      <c r="M20" s="41"/>
      <c r="N20" s="41"/>
    </row>
    <row r="21" spans="3:14" ht="16.5" thickTop="1" thickBot="1" x14ac:dyDescent="0.3">
      <c r="C21" s="63"/>
      <c r="D21" s="65"/>
      <c r="E21" s="25">
        <v>6</v>
      </c>
      <c r="F21" s="29"/>
      <c r="G21" s="29"/>
      <c r="H21" s="29"/>
      <c r="I21" s="29"/>
      <c r="J21" s="30"/>
      <c r="K21" s="31">
        <f t="shared" si="3"/>
        <v>0</v>
      </c>
      <c r="M21" s="41"/>
      <c r="N21" s="41"/>
    </row>
    <row r="22" spans="3:14" ht="16.5" thickTop="1" thickBot="1" x14ac:dyDescent="0.3">
      <c r="C22" s="63"/>
      <c r="D22" s="65"/>
      <c r="E22" s="25">
        <v>7</v>
      </c>
      <c r="F22" s="29"/>
      <c r="G22" s="29"/>
      <c r="H22" s="29"/>
      <c r="I22" s="29"/>
      <c r="J22" s="30"/>
      <c r="K22" s="31">
        <f t="shared" si="3"/>
        <v>0</v>
      </c>
      <c r="M22" s="41"/>
      <c r="N22" s="41"/>
    </row>
    <row r="23" spans="3:14" ht="20.25" thickTop="1" thickBot="1" x14ac:dyDescent="0.3">
      <c r="C23" s="63"/>
      <c r="D23" s="66"/>
      <c r="E23" s="32" t="s">
        <v>40</v>
      </c>
      <c r="F23" s="33">
        <f>SUM(F16:F22)</f>
        <v>0</v>
      </c>
      <c r="G23" s="33">
        <f t="shared" ref="G23" si="4">SUM(G16:G22)</f>
        <v>0</v>
      </c>
      <c r="H23" s="33">
        <f t="shared" ref="H23" si="5">SUM(H16:H22)</f>
        <v>0</v>
      </c>
      <c r="I23" s="33">
        <f t="shared" ref="I23" si="6">SUM(I16:I22)</f>
        <v>0</v>
      </c>
      <c r="J23" s="33">
        <f t="shared" ref="J23" si="7">SUM(J16:J22)</f>
        <v>0</v>
      </c>
      <c r="K23" s="33">
        <f t="shared" ref="K23" si="8">SUM(K16:K22)</f>
        <v>0</v>
      </c>
      <c r="M23" s="41"/>
      <c r="N23" s="41"/>
    </row>
    <row r="24" spans="3:14" ht="15.75" thickTop="1" x14ac:dyDescent="0.25">
      <c r="M24" s="41"/>
      <c r="N24" s="41"/>
    </row>
    <row r="25" spans="3:14" x14ac:dyDescent="0.25">
      <c r="M25" s="41"/>
      <c r="N25" s="41"/>
    </row>
    <row r="26" spans="3:14" ht="15.75" thickBot="1" x14ac:dyDescent="0.3">
      <c r="C26" s="63" t="s">
        <v>44</v>
      </c>
      <c r="D26" s="10" t="s">
        <v>32</v>
      </c>
      <c r="E26" s="10" t="s">
        <v>33</v>
      </c>
      <c r="F26" s="10" t="s">
        <v>34</v>
      </c>
      <c r="G26" s="10" t="s">
        <v>35</v>
      </c>
      <c r="H26" s="10" t="s">
        <v>36</v>
      </c>
      <c r="I26" s="10" t="s">
        <v>37</v>
      </c>
      <c r="J26" s="10" t="s">
        <v>38</v>
      </c>
      <c r="K26" s="26" t="s">
        <v>39</v>
      </c>
      <c r="M26" s="41"/>
      <c r="N26" s="41"/>
    </row>
    <row r="27" spans="3:14" ht="16.5" thickTop="1" thickBot="1" x14ac:dyDescent="0.3">
      <c r="C27" s="63"/>
      <c r="D27" s="64"/>
      <c r="E27" s="24">
        <v>1</v>
      </c>
      <c r="F27" s="27"/>
      <c r="G27" s="27"/>
      <c r="H27" s="27"/>
      <c r="I27" s="27"/>
      <c r="J27" s="28"/>
      <c r="K27" s="31">
        <f>SUM(F27:J27)</f>
        <v>0</v>
      </c>
      <c r="M27" s="41"/>
      <c r="N27" s="41"/>
    </row>
    <row r="28" spans="3:14" ht="16.5" thickTop="1" thickBot="1" x14ac:dyDescent="0.3">
      <c r="C28" s="63"/>
      <c r="D28" s="65"/>
      <c r="E28" s="24">
        <v>2</v>
      </c>
      <c r="F28" s="27"/>
      <c r="G28" s="27"/>
      <c r="H28" s="27"/>
      <c r="I28" s="27"/>
      <c r="J28" s="28"/>
      <c r="K28" s="31">
        <f t="shared" ref="K28:K33" si="9">SUM(F28:J28)</f>
        <v>0</v>
      </c>
      <c r="M28" s="41"/>
      <c r="N28" s="41"/>
    </row>
    <row r="29" spans="3:14" ht="16.5" thickTop="1" thickBot="1" x14ac:dyDescent="0.3">
      <c r="C29" s="63"/>
      <c r="D29" s="65"/>
      <c r="E29" s="24">
        <v>3</v>
      </c>
      <c r="F29" s="27"/>
      <c r="G29" s="27"/>
      <c r="H29" s="27"/>
      <c r="I29" s="27"/>
      <c r="J29" s="28"/>
      <c r="K29" s="31">
        <f t="shared" si="9"/>
        <v>0</v>
      </c>
      <c r="M29" s="42"/>
      <c r="N29" s="42"/>
    </row>
    <row r="30" spans="3:14" ht="16.5" thickTop="1" thickBot="1" x14ac:dyDescent="0.3">
      <c r="C30" s="63"/>
      <c r="D30" s="65"/>
      <c r="E30" s="24">
        <v>4</v>
      </c>
      <c r="F30" s="27"/>
      <c r="G30" s="27"/>
      <c r="H30" s="27"/>
      <c r="I30" s="27"/>
      <c r="J30" s="28"/>
      <c r="K30" s="31">
        <f t="shared" si="9"/>
        <v>0</v>
      </c>
      <c r="M30" s="43">
        <f>SUM(M6:M29)</f>
        <v>0</v>
      </c>
      <c r="N30" s="43">
        <f>SUM(N6:N29)</f>
        <v>0</v>
      </c>
    </row>
    <row r="31" spans="3:14" ht="20.25" thickTop="1" thickBot="1" x14ac:dyDescent="0.35">
      <c r="C31" s="63"/>
      <c r="D31" s="65"/>
      <c r="E31" s="25">
        <v>5</v>
      </c>
      <c r="F31" s="29"/>
      <c r="G31" s="29"/>
      <c r="H31" s="29"/>
      <c r="I31" s="29"/>
      <c r="J31" s="30"/>
      <c r="K31" s="31">
        <f t="shared" si="9"/>
        <v>0</v>
      </c>
      <c r="M31" s="17" t="s">
        <v>41</v>
      </c>
      <c r="N31" s="44">
        <f>SUM(M30-N30)</f>
        <v>0</v>
      </c>
    </row>
    <row r="32" spans="3:14" ht="16.5" thickTop="1" thickBot="1" x14ac:dyDescent="0.3">
      <c r="C32" s="63"/>
      <c r="D32" s="65"/>
      <c r="E32" s="25">
        <v>6</v>
      </c>
      <c r="F32" s="29"/>
      <c r="G32" s="29"/>
      <c r="H32" s="29"/>
      <c r="I32" s="29"/>
      <c r="J32" s="30"/>
      <c r="K32" s="31">
        <f t="shared" si="9"/>
        <v>0</v>
      </c>
    </row>
    <row r="33" spans="3:11" ht="16.5" thickTop="1" thickBot="1" x14ac:dyDescent="0.3">
      <c r="C33" s="63"/>
      <c r="D33" s="65"/>
      <c r="E33" s="25">
        <v>7</v>
      </c>
      <c r="F33" s="29"/>
      <c r="G33" s="29"/>
      <c r="H33" s="29"/>
      <c r="I33" s="29"/>
      <c r="J33" s="30"/>
      <c r="K33" s="31">
        <f t="shared" si="9"/>
        <v>0</v>
      </c>
    </row>
    <row r="34" spans="3:11" ht="20.25" thickTop="1" thickBot="1" x14ac:dyDescent="0.3">
      <c r="C34" s="63"/>
      <c r="D34" s="66"/>
      <c r="E34" s="32" t="s">
        <v>40</v>
      </c>
      <c r="F34" s="33">
        <f>SUM(F27:F33)</f>
        <v>0</v>
      </c>
      <c r="G34" s="33">
        <f t="shared" ref="G34" si="10">SUM(G27:G33)</f>
        <v>0</v>
      </c>
      <c r="H34" s="33">
        <f t="shared" ref="H34" si="11">SUM(H27:H33)</f>
        <v>0</v>
      </c>
      <c r="I34" s="33">
        <f t="shared" ref="I34" si="12">SUM(I27:I33)</f>
        <v>0</v>
      </c>
      <c r="J34" s="33">
        <f t="shared" ref="J34" si="13">SUM(J27:J33)</f>
        <v>0</v>
      </c>
      <c r="K34" s="33">
        <f t="shared" ref="K34" si="14">SUM(K27:K33)</f>
        <v>0</v>
      </c>
    </row>
    <row r="35" spans="3:11" ht="15.75" thickTop="1" x14ac:dyDescent="0.25"/>
    <row r="37" spans="3:11" ht="15.75" thickBot="1" x14ac:dyDescent="0.3">
      <c r="C37" s="63" t="s">
        <v>45</v>
      </c>
      <c r="D37" s="10" t="s">
        <v>32</v>
      </c>
      <c r="E37" s="10" t="s">
        <v>33</v>
      </c>
      <c r="F37" s="10" t="s">
        <v>34</v>
      </c>
      <c r="G37" s="10" t="s">
        <v>35</v>
      </c>
      <c r="H37" s="10" t="s">
        <v>36</v>
      </c>
      <c r="I37" s="10" t="s">
        <v>37</v>
      </c>
      <c r="J37" s="10" t="s">
        <v>38</v>
      </c>
      <c r="K37" s="26" t="s">
        <v>39</v>
      </c>
    </row>
    <row r="38" spans="3:11" ht="16.5" thickTop="1" thickBot="1" x14ac:dyDescent="0.3">
      <c r="C38" s="63"/>
      <c r="D38" s="64"/>
      <c r="E38" s="24">
        <v>1</v>
      </c>
      <c r="F38" s="27"/>
      <c r="G38" s="27"/>
      <c r="H38" s="27"/>
      <c r="I38" s="27"/>
      <c r="J38" s="28"/>
      <c r="K38" s="31">
        <f>SUM(F38:J38)</f>
        <v>0</v>
      </c>
    </row>
    <row r="39" spans="3:11" ht="16.5" thickTop="1" thickBot="1" x14ac:dyDescent="0.3">
      <c r="C39" s="63"/>
      <c r="D39" s="65"/>
      <c r="E39" s="24">
        <v>2</v>
      </c>
      <c r="F39" s="27"/>
      <c r="G39" s="27"/>
      <c r="H39" s="27"/>
      <c r="I39" s="27"/>
      <c r="J39" s="28"/>
      <c r="K39" s="31">
        <f t="shared" ref="K39:K44" si="15">SUM(F39:J39)</f>
        <v>0</v>
      </c>
    </row>
    <row r="40" spans="3:11" ht="16.5" thickTop="1" thickBot="1" x14ac:dyDescent="0.3">
      <c r="C40" s="63"/>
      <c r="D40" s="65"/>
      <c r="E40" s="24">
        <v>3</v>
      </c>
      <c r="F40" s="27"/>
      <c r="G40" s="27"/>
      <c r="H40" s="27"/>
      <c r="I40" s="27"/>
      <c r="J40" s="28"/>
      <c r="K40" s="31">
        <f t="shared" si="15"/>
        <v>0</v>
      </c>
    </row>
    <row r="41" spans="3:11" ht="16.5" thickTop="1" thickBot="1" x14ac:dyDescent="0.3">
      <c r="C41" s="63"/>
      <c r="D41" s="65"/>
      <c r="E41" s="24">
        <v>4</v>
      </c>
      <c r="F41" s="27"/>
      <c r="G41" s="27"/>
      <c r="H41" s="27"/>
      <c r="I41" s="27"/>
      <c r="J41" s="28"/>
      <c r="K41" s="31">
        <f t="shared" si="15"/>
        <v>0</v>
      </c>
    </row>
    <row r="42" spans="3:11" ht="16.5" thickTop="1" thickBot="1" x14ac:dyDescent="0.3">
      <c r="C42" s="63"/>
      <c r="D42" s="65"/>
      <c r="E42" s="25">
        <v>5</v>
      </c>
      <c r="F42" s="29"/>
      <c r="G42" s="29"/>
      <c r="H42" s="29"/>
      <c r="I42" s="29"/>
      <c r="J42" s="30"/>
      <c r="K42" s="31">
        <f t="shared" si="15"/>
        <v>0</v>
      </c>
    </row>
    <row r="43" spans="3:11" ht="16.5" thickTop="1" thickBot="1" x14ac:dyDescent="0.3">
      <c r="C43" s="63"/>
      <c r="D43" s="65"/>
      <c r="E43" s="25">
        <v>6</v>
      </c>
      <c r="F43" s="29"/>
      <c r="G43" s="29"/>
      <c r="H43" s="29"/>
      <c r="I43" s="29"/>
      <c r="J43" s="30"/>
      <c r="K43" s="31">
        <f t="shared" si="15"/>
        <v>0</v>
      </c>
    </row>
    <row r="44" spans="3:11" ht="16.5" thickTop="1" thickBot="1" x14ac:dyDescent="0.3">
      <c r="C44" s="63"/>
      <c r="D44" s="65"/>
      <c r="E44" s="25">
        <v>7</v>
      </c>
      <c r="F44" s="29"/>
      <c r="G44" s="29"/>
      <c r="H44" s="29"/>
      <c r="I44" s="29"/>
      <c r="J44" s="30"/>
      <c r="K44" s="31">
        <f t="shared" si="15"/>
        <v>0</v>
      </c>
    </row>
    <row r="45" spans="3:11" ht="20.25" thickTop="1" thickBot="1" x14ac:dyDescent="0.3">
      <c r="C45" s="63"/>
      <c r="D45" s="66"/>
      <c r="E45" s="32" t="s">
        <v>40</v>
      </c>
      <c r="F45" s="33">
        <f>SUM(F38:F44)</f>
        <v>0</v>
      </c>
      <c r="G45" s="33">
        <f t="shared" ref="G45" si="16">SUM(G38:G44)</f>
        <v>0</v>
      </c>
      <c r="H45" s="33">
        <f t="shared" ref="H45" si="17">SUM(H38:H44)</f>
        <v>0</v>
      </c>
      <c r="I45" s="33">
        <f t="shared" ref="I45" si="18">SUM(I38:I44)</f>
        <v>0</v>
      </c>
      <c r="J45" s="33">
        <f t="shared" ref="J45" si="19">SUM(J38:J44)</f>
        <v>0</v>
      </c>
      <c r="K45" s="33">
        <f t="shared" ref="K45" si="20">SUM(K38:K44)</f>
        <v>0</v>
      </c>
    </row>
    <row r="46" spans="3:11" ht="15.75" thickTop="1" x14ac:dyDescent="0.25"/>
    <row r="48" spans="3:11" ht="15.75" thickBot="1" x14ac:dyDescent="0.3">
      <c r="C48" s="63" t="s">
        <v>46</v>
      </c>
      <c r="D48" s="10" t="s">
        <v>32</v>
      </c>
      <c r="E48" s="10" t="s">
        <v>33</v>
      </c>
      <c r="F48" s="10" t="s">
        <v>34</v>
      </c>
      <c r="G48" s="10" t="s">
        <v>35</v>
      </c>
      <c r="H48" s="10" t="s">
        <v>36</v>
      </c>
      <c r="I48" s="10" t="s">
        <v>37</v>
      </c>
      <c r="J48" s="10" t="s">
        <v>38</v>
      </c>
      <c r="K48" s="26" t="s">
        <v>39</v>
      </c>
    </row>
    <row r="49" spans="3:11" ht="16.5" thickTop="1" thickBot="1" x14ac:dyDescent="0.3">
      <c r="C49" s="63"/>
      <c r="D49" s="64"/>
      <c r="E49" s="24">
        <v>1</v>
      </c>
      <c r="F49" s="27"/>
      <c r="G49" s="27"/>
      <c r="H49" s="27"/>
      <c r="I49" s="27"/>
      <c r="J49" s="28"/>
      <c r="K49" s="31">
        <f>SUM(F49:J49)</f>
        <v>0</v>
      </c>
    </row>
    <row r="50" spans="3:11" ht="16.5" thickTop="1" thickBot="1" x14ac:dyDescent="0.3">
      <c r="C50" s="63"/>
      <c r="D50" s="65"/>
      <c r="E50" s="24">
        <v>2</v>
      </c>
      <c r="F50" s="27"/>
      <c r="G50" s="27"/>
      <c r="H50" s="27"/>
      <c r="I50" s="27"/>
      <c r="J50" s="28"/>
      <c r="K50" s="31">
        <f t="shared" ref="K50:K55" si="21">SUM(F50:J50)</f>
        <v>0</v>
      </c>
    </row>
    <row r="51" spans="3:11" ht="16.5" thickTop="1" thickBot="1" x14ac:dyDescent="0.3">
      <c r="C51" s="63"/>
      <c r="D51" s="65"/>
      <c r="E51" s="24">
        <v>3</v>
      </c>
      <c r="F51" s="27"/>
      <c r="G51" s="27"/>
      <c r="H51" s="27"/>
      <c r="I51" s="27"/>
      <c r="J51" s="28"/>
      <c r="K51" s="31">
        <f t="shared" si="21"/>
        <v>0</v>
      </c>
    </row>
    <row r="52" spans="3:11" ht="16.5" thickTop="1" thickBot="1" x14ac:dyDescent="0.3">
      <c r="C52" s="63"/>
      <c r="D52" s="65"/>
      <c r="E52" s="24">
        <v>4</v>
      </c>
      <c r="F52" s="27"/>
      <c r="G52" s="27"/>
      <c r="H52" s="27"/>
      <c r="I52" s="27"/>
      <c r="J52" s="28"/>
      <c r="K52" s="31">
        <f t="shared" si="21"/>
        <v>0</v>
      </c>
    </row>
    <row r="53" spans="3:11" ht="16.5" thickTop="1" thickBot="1" x14ac:dyDescent="0.3">
      <c r="C53" s="63"/>
      <c r="D53" s="65"/>
      <c r="E53" s="25">
        <v>5</v>
      </c>
      <c r="F53" s="29"/>
      <c r="G53" s="29"/>
      <c r="H53" s="29"/>
      <c r="I53" s="29"/>
      <c r="J53" s="30"/>
      <c r="K53" s="31">
        <f t="shared" si="21"/>
        <v>0</v>
      </c>
    </row>
    <row r="54" spans="3:11" ht="16.5" thickTop="1" thickBot="1" x14ac:dyDescent="0.3">
      <c r="C54" s="63"/>
      <c r="D54" s="65"/>
      <c r="E54" s="25">
        <v>6</v>
      </c>
      <c r="F54" s="29"/>
      <c r="G54" s="29"/>
      <c r="H54" s="29"/>
      <c r="I54" s="29"/>
      <c r="J54" s="30"/>
      <c r="K54" s="31">
        <f t="shared" si="21"/>
        <v>0</v>
      </c>
    </row>
    <row r="55" spans="3:11" ht="16.5" thickTop="1" thickBot="1" x14ac:dyDescent="0.3">
      <c r="C55" s="63"/>
      <c r="D55" s="65"/>
      <c r="E55" s="25">
        <v>7</v>
      </c>
      <c r="F55" s="29"/>
      <c r="G55" s="29"/>
      <c r="H55" s="29"/>
      <c r="I55" s="29"/>
      <c r="J55" s="30"/>
      <c r="K55" s="31">
        <f t="shared" si="21"/>
        <v>0</v>
      </c>
    </row>
    <row r="56" spans="3:11" ht="20.25" thickTop="1" thickBot="1" x14ac:dyDescent="0.3">
      <c r="C56" s="63"/>
      <c r="D56" s="66"/>
      <c r="E56" s="32" t="s">
        <v>40</v>
      </c>
      <c r="F56" s="33">
        <f>SUM(F49:F55)</f>
        <v>0</v>
      </c>
      <c r="G56" s="33">
        <f t="shared" ref="G56" si="22">SUM(G49:G55)</f>
        <v>0</v>
      </c>
      <c r="H56" s="33">
        <f t="shared" ref="H56" si="23">SUM(H49:H55)</f>
        <v>0</v>
      </c>
      <c r="I56" s="33">
        <f t="shared" ref="I56" si="24">SUM(I49:I55)</f>
        <v>0</v>
      </c>
      <c r="J56" s="33">
        <f t="shared" ref="J56" si="25">SUM(J49:J55)</f>
        <v>0</v>
      </c>
      <c r="K56" s="33">
        <f t="shared" ref="K56" si="26">SUM(K49:K55)</f>
        <v>0</v>
      </c>
    </row>
    <row r="57" spans="3:11" ht="15.75" thickTop="1" x14ac:dyDescent="0.25"/>
  </sheetData>
  <mergeCells count="12">
    <mergeCell ref="C37:C45"/>
    <mergeCell ref="D38:D45"/>
    <mergeCell ref="C48:C56"/>
    <mergeCell ref="D49:D56"/>
    <mergeCell ref="P4:S4"/>
    <mergeCell ref="M4:N4"/>
    <mergeCell ref="D5:D12"/>
    <mergeCell ref="C4:C12"/>
    <mergeCell ref="C15:C23"/>
    <mergeCell ref="D16:D23"/>
    <mergeCell ref="C26:C34"/>
    <mergeCell ref="D27:D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FF43B-F26D-4A8E-99B3-3CEB9C39955F}">
  <sheetPr>
    <tabColor rgb="FFFF0000"/>
  </sheetPr>
  <dimension ref="C5:E25"/>
  <sheetViews>
    <sheetView workbookViewId="0">
      <selection activeCell="D37" sqref="D37"/>
    </sheetView>
  </sheetViews>
  <sheetFormatPr defaultRowHeight="15" x14ac:dyDescent="0.25"/>
  <sheetData>
    <row r="5" spans="3:5" x14ac:dyDescent="0.25">
      <c r="C5" s="19" t="s">
        <v>9</v>
      </c>
      <c r="D5" s="19" t="s">
        <v>10</v>
      </c>
      <c r="E5" s="19" t="s">
        <v>15</v>
      </c>
    </row>
    <row r="6" spans="3:5" x14ac:dyDescent="0.25">
      <c r="C6" s="48">
        <v>10</v>
      </c>
      <c r="D6" s="48">
        <v>10</v>
      </c>
      <c r="E6" s="49">
        <v>0.05</v>
      </c>
    </row>
    <row r="7" spans="3:5" x14ac:dyDescent="0.25">
      <c r="C7" s="48">
        <v>15</v>
      </c>
      <c r="D7" s="48">
        <v>15</v>
      </c>
      <c r="E7" s="49">
        <v>0.1</v>
      </c>
    </row>
    <row r="8" spans="3:5" x14ac:dyDescent="0.25">
      <c r="C8" s="48">
        <v>20</v>
      </c>
      <c r="D8" s="48">
        <v>20</v>
      </c>
      <c r="E8" s="49">
        <v>0.15</v>
      </c>
    </row>
    <row r="9" spans="3:5" x14ac:dyDescent="0.25">
      <c r="C9" s="48">
        <v>25</v>
      </c>
      <c r="D9" s="48">
        <v>25</v>
      </c>
      <c r="E9" s="49">
        <v>0.2</v>
      </c>
    </row>
    <row r="10" spans="3:5" x14ac:dyDescent="0.25">
      <c r="C10" s="48">
        <v>30</v>
      </c>
      <c r="D10" s="48">
        <v>30</v>
      </c>
      <c r="E10" s="49">
        <v>0.25</v>
      </c>
    </row>
    <row r="11" spans="3:5" x14ac:dyDescent="0.25">
      <c r="C11" s="48">
        <v>35</v>
      </c>
      <c r="D11" s="48">
        <v>35</v>
      </c>
      <c r="E11" s="49">
        <v>0.3</v>
      </c>
    </row>
    <row r="12" spans="3:5" x14ac:dyDescent="0.25">
      <c r="C12" s="48">
        <v>40</v>
      </c>
      <c r="D12" s="48">
        <v>40</v>
      </c>
      <c r="E12" s="49">
        <v>0.35</v>
      </c>
    </row>
    <row r="13" spans="3:5" x14ac:dyDescent="0.25">
      <c r="C13" s="19"/>
      <c r="D13" s="19"/>
      <c r="E13" s="49">
        <v>0.4</v>
      </c>
    </row>
    <row r="14" spans="3:5" x14ac:dyDescent="0.25">
      <c r="C14" s="19"/>
      <c r="D14" s="19"/>
      <c r="E14" s="49">
        <v>0.45</v>
      </c>
    </row>
    <row r="15" spans="3:5" x14ac:dyDescent="0.25">
      <c r="C15" s="19"/>
      <c r="D15" s="19"/>
      <c r="E15" s="49">
        <v>0.5</v>
      </c>
    </row>
    <row r="16" spans="3:5" x14ac:dyDescent="0.25">
      <c r="C16" s="19"/>
      <c r="D16" s="19"/>
      <c r="E16" s="19"/>
    </row>
    <row r="17" spans="3:5" x14ac:dyDescent="0.25">
      <c r="C17" s="19"/>
      <c r="D17" s="19"/>
      <c r="E17" s="19"/>
    </row>
    <row r="18" spans="3:5" x14ac:dyDescent="0.25">
      <c r="C18" s="19"/>
      <c r="D18" s="19"/>
      <c r="E18" s="19"/>
    </row>
    <row r="19" spans="3:5" x14ac:dyDescent="0.25">
      <c r="C19" s="19"/>
      <c r="D19" s="19"/>
      <c r="E19" s="19"/>
    </row>
    <row r="20" spans="3:5" x14ac:dyDescent="0.25">
      <c r="C20" s="19"/>
      <c r="D20" s="19"/>
      <c r="E20" s="19"/>
    </row>
    <row r="21" spans="3:5" x14ac:dyDescent="0.25">
      <c r="C21" s="19"/>
      <c r="D21" s="19"/>
      <c r="E21" s="19"/>
    </row>
    <row r="22" spans="3:5" x14ac:dyDescent="0.25">
      <c r="C22" s="19"/>
      <c r="D22" s="19"/>
      <c r="E22" s="19"/>
    </row>
    <row r="23" spans="3:5" x14ac:dyDescent="0.25">
      <c r="C23" s="19"/>
      <c r="D23" s="19"/>
      <c r="E23" s="19"/>
    </row>
    <row r="24" spans="3:5" x14ac:dyDescent="0.25">
      <c r="C24" s="19"/>
      <c r="D24" s="19"/>
      <c r="E24" s="19"/>
    </row>
    <row r="25" spans="3:5" x14ac:dyDescent="0.25">
      <c r="C25" s="19"/>
      <c r="D25" s="19"/>
      <c r="E25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MM</vt:lpstr>
      <vt:lpstr>PL Calculator</vt:lpstr>
      <vt:lpstr>reff-JANGAN USIK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Shahrill Mahadi</dc:creator>
  <cp:lastModifiedBy>REZA SHAHRILL MAHADI</cp:lastModifiedBy>
  <dcterms:created xsi:type="dcterms:W3CDTF">2023-11-12T19:50:04Z</dcterms:created>
  <dcterms:modified xsi:type="dcterms:W3CDTF">2024-05-19T18:19:39Z</dcterms:modified>
</cp:coreProperties>
</file>